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D:\bích\1 TY CAY XANH\"/>
    </mc:Choice>
  </mc:AlternateContent>
  <xr:revisionPtr revIDLastSave="0" documentId="13_ncr:1_{5FACADA3-6EB5-4D21-AAA2-6BEA28E8FCF1}" xr6:coauthVersionLast="47" xr6:coauthVersionMax="47" xr10:uidLastSave="{00000000-0000-0000-0000-000000000000}"/>
  <bookViews>
    <workbookView xWindow="-120" yWindow="-120" windowWidth="29040" windowHeight="15840" activeTab="2" xr2:uid="{00000000-000D-0000-FFFF-FFFF00000000}"/>
  </bookViews>
  <sheets>
    <sheet name="Phuluc2" sheetId="1" r:id="rId1"/>
    <sheet name="Phuluc3" sheetId="2" r:id="rId2"/>
    <sheet name="Phuluc4"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3" l="1"/>
  <c r="D18" i="3"/>
  <c r="G18" i="1"/>
  <c r="F18" i="1"/>
  <c r="E18" i="1"/>
  <c r="D18" i="1"/>
  <c r="B3" i="2"/>
  <c r="B3" i="3" s="1"/>
</calcChain>
</file>

<file path=xl/sharedStrings.xml><?xml version="1.0" encoding="utf-8"?>
<sst xmlns="http://schemas.openxmlformats.org/spreadsheetml/2006/main" count="80" uniqueCount="50">
  <si>
    <t>Phụ lục 2</t>
  </si>
  <si>
    <t>TT</t>
  </si>
  <si>
    <t>Hạng mục</t>
  </si>
  <si>
    <t>Kết quả huy động nguồn lực (triệu đồng)</t>
  </si>
  <si>
    <t>Ghi chú</t>
  </si>
  <si>
    <t>NSNN</t>
  </si>
  <si>
    <t>Vốn ODA</t>
  </si>
  <si>
    <t>Vốn XHH</t>
  </si>
  <si>
    <t>Nguồn khác</t>
  </si>
  <si>
    <t>I</t>
  </si>
  <si>
    <t>Tổng DT trồng rừng tập trung (ha)</t>
  </si>
  <si>
    <t>Quy ra tổng số cây tương đương (ĐVT: 1.000 cây). Trong đó:</t>
  </si>
  <si>
    <t>Trồng rừng phòng hộ, đặc dụng (ha)</t>
  </si>
  <si>
    <t>Quy ra số cây tương đương (1.000 cây)</t>
  </si>
  <si>
    <t>Trồng mới rừng sản xuất (ha)</t>
  </si>
  <si>
    <t>II</t>
  </si>
  <si>
    <t>Trồng cây xanh phân tán (ĐVT: 1.000 cây)</t>
  </si>
  <si>
    <r>
      <t>Khu vực đô thị:</t>
    </r>
    <r>
      <rPr>
        <sz val="12"/>
        <color theme="1"/>
        <rFont val="Times New Roman"/>
        <family val="1"/>
      </rPr>
      <t xml:space="preserve"> đường phố, công viên, vườn hoa, quảng trường; trong khuôn viên các trụ sở, trường học, bệnh viện, nhà máy, xí nghiệp, khu công nghiệp, khu chế xuất, các công trình tín ngưỡng, vườn nhà và các công trình công cộng khác….</t>
    </r>
    <r>
      <rPr>
        <i/>
        <sz val="12"/>
        <color theme="1"/>
        <rFont val="Times New Roman"/>
        <family val="1"/>
      </rPr>
      <t>(1.000 cây)</t>
    </r>
  </si>
  <si>
    <r>
      <t>Khu vực nông thôn:</t>
    </r>
    <r>
      <rPr>
        <sz val="12"/>
        <color theme="1"/>
        <rFont val="Times New Roman"/>
        <family val="1"/>
      </rPr>
      <t xml:space="preserve"> vườn nhà, hành lang giao thông, ven sông, kênh, mương, bờ vùng, bờ thửa, nương rẫy; trong khuôn viên các trụ sở, trường học, bệnh viện, nhà máy, xí nghiệp, khu công nghiệp, khu chế xuất, các công trình tín ngưỡng và các công trình công cộng khác,…</t>
    </r>
    <r>
      <rPr>
        <i/>
        <sz val="12"/>
        <color theme="1"/>
        <rFont val="Times New Roman"/>
        <family val="1"/>
      </rPr>
      <t xml:space="preserve"> (1.000 cây)</t>
    </r>
  </si>
  <si>
    <t>Cộng I + II:</t>
  </si>
  <si>
    <t>Tổng cộng</t>
  </si>
  <si>
    <t>(3 = 4+5+8)</t>
  </si>
  <si>
    <t>Chia các năm</t>
  </si>
  <si>
    <t>Năm 2021</t>
  </si>
  <si>
    <t>Năm 2023</t>
  </si>
  <si>
    <t>KH</t>
  </si>
  <si>
    <t>Đã thực hiện</t>
  </si>
  <si>
    <t>Ước thực hiện cả năm</t>
  </si>
  <si>
    <t>(4)</t>
  </si>
  <si>
    <t>(6)</t>
  </si>
  <si>
    <t>(7)</t>
  </si>
  <si>
    <t>(8)</t>
  </si>
  <si>
    <t>(2)</t>
  </si>
  <si>
    <t>(1)</t>
  </si>
  <si>
    <t>KẾT QUẢ THỰC HIỆN TRỒNG CÂY XANH GIAI ĐOẠN 2021 - 2023</t>
  </si>
  <si>
    <t>Phụ lục 3</t>
  </si>
  <si>
    <t>KẾT QUẢ HUY ĐỘNG NGUỒN LỰC TRỒNG CÂY XANH GIAI ĐOẠN 2021 - 2023</t>
  </si>
  <si>
    <t xml:space="preserve">Tổng DT trồng rừng tập trung </t>
  </si>
  <si>
    <t>Trồng rừng phòng hộ, đặc dụng</t>
  </si>
  <si>
    <t xml:space="preserve">Trồng mới rừng sản xuất </t>
  </si>
  <si>
    <t xml:space="preserve">Trồng cây xanh phân tán </t>
  </si>
  <si>
    <r>
      <t>Khu vực đô thị:</t>
    </r>
    <r>
      <rPr>
        <sz val="12"/>
        <color theme="1"/>
        <rFont val="Times New Roman"/>
        <family val="1"/>
      </rPr>
      <t xml:space="preserve"> đường phố, công viên, vườn hoa, quảng trường; trong khuôn viên các trụ sở, trường học, bệnh viện, nhà máy, xí nghiệp, khu công nghiệp, khu chế xuất, các công trình tín ngưỡng, vườn nhà và các công trình công cộng khác….</t>
    </r>
  </si>
  <si>
    <r>
      <t>Khu vực nông thôn:</t>
    </r>
    <r>
      <rPr>
        <sz val="12"/>
        <color theme="1"/>
        <rFont val="Times New Roman"/>
        <family val="1"/>
      </rPr>
      <t xml:space="preserve"> vườn nhà, hành lang giao thông, ven sông, kênh, mương, bờ vùng, bờ thửa, nương rẫy; trong khuôn viên các trụ sở, trường học, bệnh viện, nhà máy, xí nghiệp, khu công nghiệp, khu chế xuất, các công trình tín ngưỡng và các công trình công cộng khác,…</t>
    </r>
    <r>
      <rPr>
        <i/>
        <sz val="12"/>
        <color theme="1"/>
        <rFont val="Times New Roman"/>
        <family val="1"/>
      </rPr>
      <t xml:space="preserve"> </t>
    </r>
  </si>
  <si>
    <t>Phụ lục 4</t>
  </si>
  <si>
    <t>Năm 2022</t>
  </si>
  <si>
    <t>(5)</t>
  </si>
  <si>
    <t>Năm 2024</t>
  </si>
  <si>
    <t>Năm 2025</t>
  </si>
  <si>
    <t>(3=4+5)</t>
  </si>
  <si>
    <t>(Kèm theo Báo cáo số:        /UBND ngày     /9/2023
 của UBND xã Ba Trang)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</si>
</sst>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7" x14ac:knownFonts="1">
    <font>
      <sz val="11"/>
      <color theme="1"/>
      <name val="Calibri"/>
      <family val="2"/>
      <scheme val="minor"/>
    </font>
    <font>
      <b/>
      <sz val="14"/>
      <color theme="1"/>
      <name val="Times New Roman"/>
      <family val="1"/>
    </font>
    <font>
      <i/>
      <sz val="14"/>
      <color theme="1"/>
      <name val="Times New Roman"/>
      <family val="1"/>
    </font>
    <font>
      <b/>
      <sz val="12"/>
      <color theme="1"/>
      <name val="Times New Roman"/>
      <family val="1"/>
    </font>
    <font>
      <sz val="12"/>
      <color theme="1"/>
      <name val="Times New Roman"/>
      <family val="1"/>
    </font>
    <font>
      <sz val="11"/>
      <color theme="1"/>
      <name val="Times New Roman"/>
      <family val="1"/>
    </font>
    <font>
      <i/>
      <sz val="12"/>
      <color theme="1"/>
      <name val="Times New Roman"/>
      <family val="1"/>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41">
    <xf numFmtId="0" fontId="0" fillId="0" borderId="0" xfId="0"/>
    <xf numFmtId="0" fontId="3" fillId="0" borderId="6" xfId="0" applyFont="1" applyBorder="1" applyAlignment="1">
      <alignment horizontal="center" vertical="center" wrapText="1"/>
    </xf>
    <xf numFmtId="0" fontId="3" fillId="0" borderId="6" xfId="0" applyFont="1" applyBorder="1" applyAlignment="1">
      <alignment vertical="center" wrapText="1"/>
    </xf>
    <xf numFmtId="0" fontId="3" fillId="0" borderId="6" xfId="0" applyFont="1" applyBorder="1" applyAlignment="1">
      <alignment vertical="center"/>
    </xf>
    <xf numFmtId="3" fontId="3" fillId="0" borderId="6" xfId="0" applyNumberFormat="1" applyFont="1" applyBorder="1" applyAlignment="1">
      <alignment vertical="center"/>
    </xf>
    <xf numFmtId="0" fontId="4" fillId="0" borderId="6" xfId="0" applyFont="1" applyBorder="1" applyAlignment="1">
      <alignment vertical="center"/>
    </xf>
    <xf numFmtId="0" fontId="4" fillId="0" borderId="6" xfId="0" applyFont="1" applyBorder="1" applyAlignment="1">
      <alignment horizontal="center" vertical="center" wrapText="1"/>
    </xf>
    <xf numFmtId="0" fontId="4" fillId="0" borderId="6" xfId="0" applyFont="1" applyBorder="1" applyAlignment="1">
      <alignment vertical="center" wrapText="1"/>
    </xf>
    <xf numFmtId="3" fontId="4" fillId="0" borderId="6" xfId="0" applyNumberFormat="1" applyFont="1" applyBorder="1" applyAlignment="1">
      <alignment vertical="center"/>
    </xf>
    <xf numFmtId="0" fontId="5" fillId="0" borderId="6" xfId="0" applyFont="1" applyBorder="1" applyAlignment="1">
      <alignment vertical="center" wrapText="1"/>
    </xf>
    <xf numFmtId="0" fontId="6" fillId="0" borderId="6" xfId="0" applyFont="1" applyBorder="1" applyAlignment="1">
      <alignment horizontal="center" vertical="center" wrapText="1"/>
    </xf>
    <xf numFmtId="0" fontId="6" fillId="0" borderId="6" xfId="0" applyFont="1" applyBorder="1" applyAlignment="1">
      <alignment vertical="center" wrapText="1"/>
    </xf>
    <xf numFmtId="3" fontId="3" fillId="0" borderId="6" xfId="0" applyNumberFormat="1" applyFont="1" applyBorder="1"/>
    <xf numFmtId="0" fontId="4" fillId="0" borderId="6" xfId="0" applyFont="1" applyBorder="1"/>
    <xf numFmtId="49" fontId="3" fillId="0" borderId="5"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6" fillId="0" borderId="5"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49" fontId="6" fillId="0" borderId="6" xfId="0" applyNumberFormat="1" applyFont="1" applyBorder="1" applyAlignment="1">
      <alignment horizontal="center" vertical="center"/>
    </xf>
    <xf numFmtId="0" fontId="5" fillId="0" borderId="0" xfId="0" applyFont="1" applyAlignment="1">
      <alignment horizontal="left"/>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wrapText="1"/>
    </xf>
    <xf numFmtId="164" fontId="3" fillId="0" borderId="6" xfId="0" applyNumberFormat="1" applyFont="1" applyBorder="1" applyAlignment="1">
      <alignment vertical="center"/>
    </xf>
    <xf numFmtId="4" fontId="3" fillId="0" borderId="6" xfId="0" applyNumberFormat="1" applyFont="1" applyBorder="1" applyAlignment="1">
      <alignment vertical="center"/>
    </xf>
    <xf numFmtId="165" fontId="3" fillId="0" borderId="6" xfId="0" applyNumberFormat="1" applyFont="1" applyBorder="1" applyAlignment="1">
      <alignment vertical="center"/>
    </xf>
    <xf numFmtId="164" fontId="4" fillId="0" borderId="6" xfId="0" applyNumberFormat="1" applyFont="1" applyBorder="1" applyAlignment="1">
      <alignment vertical="center"/>
    </xf>
    <xf numFmtId="165" fontId="4" fillId="0" borderId="6" xfId="0" applyNumberFormat="1" applyFont="1" applyBorder="1" applyAlignment="1">
      <alignment vertical="center"/>
    </xf>
    <xf numFmtId="164" fontId="3" fillId="0" borderId="6" xfId="0" applyNumberFormat="1" applyFont="1" applyBorder="1"/>
    <xf numFmtId="165" fontId="3" fillId="0" borderId="6"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3"/>
  <sheetViews>
    <sheetView topLeftCell="A4" workbookViewId="0">
      <selection activeCell="C9" sqref="C9"/>
    </sheetView>
  </sheetViews>
  <sheetFormatPr defaultRowHeight="15" x14ac:dyDescent="0.25"/>
  <cols>
    <col min="1" max="1" width="4.5703125" customWidth="1"/>
    <col min="2" max="2" width="44" customWidth="1"/>
    <col min="3" max="3" width="13.28515625" customWidth="1"/>
    <col min="4" max="4" width="11" customWidth="1"/>
    <col min="5" max="5" width="10.7109375" customWidth="1"/>
    <col min="6" max="6" width="11" customWidth="1"/>
    <col min="7" max="7" width="10.5703125" customWidth="1"/>
    <col min="8" max="8" width="10.140625" customWidth="1"/>
    <col min="9" max="9" width="17.7109375" customWidth="1"/>
  </cols>
  <sheetData>
    <row r="1" spans="1:9" ht="18.75" x14ac:dyDescent="0.25">
      <c r="B1" s="26" t="s">
        <v>0</v>
      </c>
      <c r="C1" s="26"/>
      <c r="D1" s="26"/>
      <c r="E1" s="26"/>
      <c r="F1" s="26"/>
      <c r="G1" s="26"/>
      <c r="H1" s="26"/>
      <c r="I1" s="26"/>
    </row>
    <row r="2" spans="1:9" ht="18.75" x14ac:dyDescent="0.25">
      <c r="B2" s="26" t="s">
        <v>34</v>
      </c>
      <c r="C2" s="26"/>
      <c r="D2" s="26"/>
      <c r="E2" s="26"/>
      <c r="F2" s="26"/>
      <c r="G2" s="26"/>
      <c r="H2" s="26"/>
      <c r="I2" s="26"/>
    </row>
    <row r="3" spans="1:9" ht="34.5" customHeight="1" x14ac:dyDescent="0.25">
      <c r="B3" s="27" t="s">
        <v>49</v>
      </c>
      <c r="C3" s="27"/>
      <c r="D3" s="27"/>
      <c r="E3" s="27"/>
      <c r="F3" s="27"/>
      <c r="G3" s="27"/>
      <c r="H3" s="27"/>
      <c r="I3" s="27"/>
    </row>
    <row r="4" spans="1:9" ht="7.5" customHeight="1" x14ac:dyDescent="0.25"/>
    <row r="5" spans="1:9" ht="15.4" customHeight="1" x14ac:dyDescent="0.25">
      <c r="A5" s="20" t="s">
        <v>1</v>
      </c>
      <c r="B5" s="20" t="s">
        <v>2</v>
      </c>
      <c r="C5" s="28" t="s">
        <v>20</v>
      </c>
      <c r="D5" s="30" t="s">
        <v>22</v>
      </c>
      <c r="E5" s="31"/>
      <c r="F5" s="31"/>
      <c r="G5" s="31"/>
      <c r="H5" s="32"/>
      <c r="I5" s="20" t="s">
        <v>4</v>
      </c>
    </row>
    <row r="6" spans="1:9" ht="20.25" customHeight="1" x14ac:dyDescent="0.25">
      <c r="A6" s="21"/>
      <c r="B6" s="21"/>
      <c r="C6" s="33"/>
      <c r="D6" s="28" t="s">
        <v>23</v>
      </c>
      <c r="E6" s="28" t="s">
        <v>44</v>
      </c>
      <c r="F6" s="23" t="s">
        <v>24</v>
      </c>
      <c r="G6" s="24"/>
      <c r="H6" s="25"/>
      <c r="I6" s="21"/>
    </row>
    <row r="7" spans="1:9" ht="27.75" customHeight="1" x14ac:dyDescent="0.25">
      <c r="A7" s="22"/>
      <c r="B7" s="22"/>
      <c r="C7" s="29"/>
      <c r="D7" s="29"/>
      <c r="E7" s="29"/>
      <c r="F7" s="1" t="s">
        <v>25</v>
      </c>
      <c r="G7" s="1" t="s">
        <v>26</v>
      </c>
      <c r="H7" s="1" t="s">
        <v>27</v>
      </c>
      <c r="I7" s="22"/>
    </row>
    <row r="8" spans="1:9" ht="21" customHeight="1" x14ac:dyDescent="0.25">
      <c r="A8" s="15" t="s">
        <v>33</v>
      </c>
      <c r="B8" s="15" t="s">
        <v>32</v>
      </c>
      <c r="C8" s="16" t="s">
        <v>21</v>
      </c>
      <c r="D8" s="16" t="s">
        <v>28</v>
      </c>
      <c r="E8" s="16" t="s">
        <v>45</v>
      </c>
      <c r="F8" s="17" t="s">
        <v>29</v>
      </c>
      <c r="G8" s="17" t="s">
        <v>30</v>
      </c>
      <c r="H8" s="17" t="s">
        <v>31</v>
      </c>
      <c r="I8" s="14"/>
    </row>
    <row r="9" spans="1:9" ht="22.5" customHeight="1" x14ac:dyDescent="0.25">
      <c r="A9" s="1" t="s">
        <v>9</v>
      </c>
      <c r="B9" s="2" t="s">
        <v>10</v>
      </c>
      <c r="C9" s="3"/>
      <c r="D9" s="3">
        <v>12.66</v>
      </c>
      <c r="E9" s="35">
        <v>4.55</v>
      </c>
      <c r="F9" s="4">
        <v>0</v>
      </c>
      <c r="G9" s="4">
        <v>0</v>
      </c>
      <c r="H9" s="4"/>
      <c r="I9" s="5"/>
    </row>
    <row r="10" spans="1:9" ht="30" customHeight="1" x14ac:dyDescent="0.25">
      <c r="A10" s="1"/>
      <c r="B10" s="2" t="s">
        <v>11</v>
      </c>
      <c r="C10" s="4"/>
      <c r="D10" s="36">
        <v>13.926</v>
      </c>
      <c r="E10" s="38">
        <v>5.0049999999999999</v>
      </c>
      <c r="F10" s="5">
        <v>0</v>
      </c>
      <c r="G10" s="5">
        <v>0</v>
      </c>
      <c r="H10" s="5"/>
      <c r="I10" s="5"/>
    </row>
    <row r="11" spans="1:9" ht="21.75" customHeight="1" x14ac:dyDescent="0.25">
      <c r="A11" s="6">
        <v>1</v>
      </c>
      <c r="B11" s="7" t="s">
        <v>12</v>
      </c>
      <c r="C11" s="5"/>
      <c r="D11" s="5">
        <v>12.66</v>
      </c>
      <c r="E11" s="5">
        <v>4.55</v>
      </c>
      <c r="F11" s="5">
        <v>0</v>
      </c>
      <c r="G11" s="5"/>
      <c r="H11" s="8"/>
      <c r="I11" s="9"/>
    </row>
    <row r="12" spans="1:9" ht="21.75" customHeight="1" x14ac:dyDescent="0.25">
      <c r="A12" s="10"/>
      <c r="B12" s="11" t="s">
        <v>13</v>
      </c>
      <c r="C12" s="8"/>
      <c r="D12" s="38">
        <v>13.926</v>
      </c>
      <c r="E12" s="38">
        <v>5.0049999999999999</v>
      </c>
      <c r="F12" s="5"/>
      <c r="G12" s="5"/>
      <c r="H12" s="5"/>
      <c r="I12" s="5"/>
    </row>
    <row r="13" spans="1:9" ht="20.25" customHeight="1" x14ac:dyDescent="0.25">
      <c r="A13" s="6">
        <v>2</v>
      </c>
      <c r="B13" s="7" t="s">
        <v>14</v>
      </c>
      <c r="C13" s="5"/>
      <c r="D13" s="5">
        <v>0</v>
      </c>
      <c r="E13" s="5">
        <v>0</v>
      </c>
      <c r="F13" s="5">
        <v>0</v>
      </c>
      <c r="G13" s="5"/>
      <c r="H13" s="5"/>
      <c r="I13" s="5"/>
    </row>
    <row r="14" spans="1:9" ht="19.5" customHeight="1" x14ac:dyDescent="0.25">
      <c r="A14" s="10"/>
      <c r="B14" s="11" t="s">
        <v>13</v>
      </c>
      <c r="C14" s="8"/>
      <c r="D14" s="8"/>
      <c r="E14" s="5"/>
      <c r="F14" s="5"/>
      <c r="G14" s="5"/>
      <c r="H14" s="5"/>
      <c r="I14" s="5"/>
    </row>
    <row r="15" spans="1:9" ht="20.25" customHeight="1" x14ac:dyDescent="0.25">
      <c r="A15" s="1" t="s">
        <v>15</v>
      </c>
      <c r="B15" s="2" t="s">
        <v>16</v>
      </c>
      <c r="C15" s="4"/>
      <c r="D15" s="34">
        <v>0.3</v>
      </c>
      <c r="E15" s="34">
        <v>0.3</v>
      </c>
      <c r="F15" s="34">
        <v>0.1</v>
      </c>
      <c r="G15" s="34">
        <v>0.1</v>
      </c>
      <c r="H15" s="3"/>
      <c r="I15" s="5"/>
    </row>
    <row r="16" spans="1:9" ht="96" customHeight="1" x14ac:dyDescent="0.25">
      <c r="A16" s="6">
        <v>1</v>
      </c>
      <c r="B16" s="2" t="s">
        <v>17</v>
      </c>
      <c r="C16" s="8"/>
      <c r="D16" s="8"/>
      <c r="E16" s="5"/>
      <c r="F16" s="5"/>
      <c r="G16" s="5"/>
      <c r="H16" s="5"/>
      <c r="I16" s="5"/>
    </row>
    <row r="17" spans="1:9" ht="97.5" customHeight="1" x14ac:dyDescent="0.25">
      <c r="A17" s="6">
        <v>2</v>
      </c>
      <c r="B17" s="2" t="s">
        <v>18</v>
      </c>
      <c r="C17" s="8"/>
      <c r="D17" s="8">
        <v>0.3</v>
      </c>
      <c r="E17" s="37">
        <v>0.3</v>
      </c>
      <c r="F17" s="37">
        <v>0.1</v>
      </c>
      <c r="G17" s="37">
        <v>0.1</v>
      </c>
      <c r="H17" s="5"/>
      <c r="I17" s="5"/>
    </row>
    <row r="18" spans="1:9" ht="23.45" customHeight="1" x14ac:dyDescent="0.25">
      <c r="A18" s="1"/>
      <c r="B18" s="2" t="s">
        <v>19</v>
      </c>
      <c r="C18" s="12"/>
      <c r="D18" s="40">
        <f>SUM(D10+D15)</f>
        <v>14.226000000000001</v>
      </c>
      <c r="E18" s="40">
        <f>SUM(E10+E15)</f>
        <v>5.3049999999999997</v>
      </c>
      <c r="F18" s="39">
        <f>SUM(F10+F15)</f>
        <v>0.1</v>
      </c>
      <c r="G18" s="39">
        <f>SUM(G10+G15)</f>
        <v>0.1</v>
      </c>
      <c r="H18" s="12"/>
      <c r="I18" s="13"/>
    </row>
    <row r="20" spans="1:9" x14ac:dyDescent="0.25">
      <c r="B20" s="19"/>
      <c r="C20" s="19"/>
      <c r="D20" s="19"/>
      <c r="E20" s="19"/>
      <c r="F20" s="19"/>
      <c r="G20" s="19"/>
    </row>
    <row r="21" spans="1:9" x14ac:dyDescent="0.25">
      <c r="B21" s="19"/>
      <c r="C21" s="19"/>
      <c r="D21" s="19"/>
      <c r="E21" s="19"/>
      <c r="F21" s="19"/>
      <c r="G21" s="19"/>
    </row>
    <row r="22" spans="1:9" x14ac:dyDescent="0.25">
      <c r="B22" s="19"/>
      <c r="C22" s="19"/>
      <c r="D22" s="19"/>
      <c r="E22" s="19"/>
      <c r="F22" s="19"/>
      <c r="G22" s="19"/>
    </row>
    <row r="23" spans="1:9" x14ac:dyDescent="0.25">
      <c r="B23" s="19"/>
      <c r="C23" s="19"/>
      <c r="D23" s="19"/>
      <c r="E23" s="19"/>
      <c r="F23" s="19"/>
      <c r="G23" s="19"/>
      <c r="H23" s="19"/>
    </row>
  </sheetData>
  <mergeCells count="15">
    <mergeCell ref="B1:I1"/>
    <mergeCell ref="B2:I2"/>
    <mergeCell ref="B3:I3"/>
    <mergeCell ref="E6:E7"/>
    <mergeCell ref="D6:D7"/>
    <mergeCell ref="D5:H5"/>
    <mergeCell ref="C5:C7"/>
    <mergeCell ref="B5:B7"/>
    <mergeCell ref="B22:G22"/>
    <mergeCell ref="B23:H23"/>
    <mergeCell ref="A5:A7"/>
    <mergeCell ref="F6:H6"/>
    <mergeCell ref="I5:I7"/>
    <mergeCell ref="B20:G20"/>
    <mergeCell ref="B21:G21"/>
  </mergeCells>
  <pageMargins left="0.7" right="0.5" top="0.5" bottom="0.3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4"/>
  <sheetViews>
    <sheetView workbookViewId="0">
      <selection activeCell="B4" sqref="B4"/>
    </sheetView>
  </sheetViews>
  <sheetFormatPr defaultRowHeight="15" x14ac:dyDescent="0.25"/>
  <cols>
    <col min="1" max="1" width="5.42578125" customWidth="1"/>
    <col min="2" max="2" width="41.7109375" customWidth="1"/>
    <col min="3" max="3" width="15.5703125" customWidth="1"/>
    <col min="4" max="4" width="13" customWidth="1"/>
    <col min="5" max="5" width="12.140625" customWidth="1"/>
    <col min="6" max="6" width="10.7109375" customWidth="1"/>
    <col min="7" max="7" width="13.140625" customWidth="1"/>
    <col min="8" max="8" width="15.7109375" customWidth="1"/>
  </cols>
  <sheetData>
    <row r="1" spans="1:8" ht="18.75" x14ac:dyDescent="0.25">
      <c r="B1" s="26" t="s">
        <v>35</v>
      </c>
      <c r="C1" s="26"/>
      <c r="D1" s="26"/>
      <c r="E1" s="26"/>
      <c r="F1" s="26"/>
      <c r="G1" s="26"/>
      <c r="H1" s="26"/>
    </row>
    <row r="2" spans="1:8" ht="18.75" x14ac:dyDescent="0.25">
      <c r="B2" s="26" t="s">
        <v>36</v>
      </c>
      <c r="C2" s="26"/>
      <c r="D2" s="26"/>
      <c r="E2" s="26"/>
      <c r="F2" s="26"/>
      <c r="G2" s="26"/>
      <c r="H2" s="26"/>
    </row>
    <row r="3" spans="1:8" ht="41.25" customHeight="1" x14ac:dyDescent="0.25">
      <c r="B3" s="27" t="str">
        <f>Phuluc2!B3</f>
        <v>(Kèm theo Báo cáo số:        /UBND ngày     /9/2023
 của UBND xã Ba Trang)</v>
      </c>
      <c r="C3" s="27"/>
      <c r="D3" s="27"/>
      <c r="E3" s="27"/>
      <c r="F3" s="27"/>
      <c r="G3" s="27"/>
      <c r="H3" s="27"/>
    </row>
    <row r="5" spans="1:8" ht="15.75" x14ac:dyDescent="0.25">
      <c r="A5" s="20" t="s">
        <v>1</v>
      </c>
      <c r="B5" s="20" t="s">
        <v>2</v>
      </c>
      <c r="C5" s="28" t="s">
        <v>20</v>
      </c>
      <c r="D5" s="30" t="s">
        <v>3</v>
      </c>
      <c r="E5" s="31"/>
      <c r="F5" s="31"/>
      <c r="G5" s="32"/>
      <c r="H5" s="20" t="s">
        <v>4</v>
      </c>
    </row>
    <row r="6" spans="1:8" x14ac:dyDescent="0.25">
      <c r="A6" s="21"/>
      <c r="B6" s="21"/>
      <c r="C6" s="33"/>
      <c r="D6" s="28" t="s">
        <v>5</v>
      </c>
      <c r="E6" s="28" t="s">
        <v>6</v>
      </c>
      <c r="F6" s="28" t="s">
        <v>7</v>
      </c>
      <c r="G6" s="28" t="s">
        <v>8</v>
      </c>
      <c r="H6" s="21"/>
    </row>
    <row r="7" spans="1:8" x14ac:dyDescent="0.25">
      <c r="A7" s="22"/>
      <c r="B7" s="22"/>
      <c r="C7" s="29"/>
      <c r="D7" s="29"/>
      <c r="E7" s="29"/>
      <c r="F7" s="29"/>
      <c r="G7" s="29"/>
      <c r="H7" s="22"/>
    </row>
    <row r="8" spans="1:8" ht="21.75" customHeight="1" x14ac:dyDescent="0.25">
      <c r="A8" s="1" t="s">
        <v>9</v>
      </c>
      <c r="B8" s="2" t="s">
        <v>37</v>
      </c>
      <c r="C8" s="3"/>
      <c r="D8" s="4"/>
      <c r="E8" s="4"/>
      <c r="F8" s="4"/>
      <c r="G8" s="4"/>
      <c r="H8" s="5"/>
    </row>
    <row r="9" spans="1:8" ht="21" customHeight="1" x14ac:dyDescent="0.25">
      <c r="A9" s="6">
        <v>1</v>
      </c>
      <c r="B9" s="7" t="s">
        <v>38</v>
      </c>
      <c r="C9" s="5"/>
      <c r="D9" s="5"/>
      <c r="E9" s="5"/>
      <c r="F9" s="5"/>
      <c r="G9" s="8"/>
      <c r="H9" s="9"/>
    </row>
    <row r="10" spans="1:8" ht="21.75" customHeight="1" x14ac:dyDescent="0.25">
      <c r="A10" s="6">
        <v>2</v>
      </c>
      <c r="B10" s="7" t="s">
        <v>39</v>
      </c>
      <c r="C10" s="5"/>
      <c r="D10" s="5"/>
      <c r="E10" s="5"/>
      <c r="F10" s="5"/>
      <c r="G10" s="5"/>
      <c r="H10" s="5"/>
    </row>
    <row r="11" spans="1:8" ht="21.75" customHeight="1" x14ac:dyDescent="0.25">
      <c r="A11" s="1" t="s">
        <v>15</v>
      </c>
      <c r="B11" s="2" t="s">
        <v>40</v>
      </c>
      <c r="C11" s="4"/>
      <c r="D11" s="4"/>
      <c r="E11" s="4"/>
      <c r="F11" s="4"/>
      <c r="G11" s="3"/>
      <c r="H11" s="5"/>
    </row>
    <row r="12" spans="1:8" ht="96" customHeight="1" x14ac:dyDescent="0.25">
      <c r="A12" s="6">
        <v>1</v>
      </c>
      <c r="B12" s="2" t="s">
        <v>41</v>
      </c>
      <c r="C12" s="8"/>
      <c r="D12" s="5"/>
      <c r="E12" s="5"/>
      <c r="F12" s="5"/>
      <c r="G12" s="5"/>
      <c r="H12" s="5"/>
    </row>
    <row r="13" spans="1:8" ht="108" customHeight="1" x14ac:dyDescent="0.25">
      <c r="A13" s="6">
        <v>2</v>
      </c>
      <c r="B13" s="2" t="s">
        <v>42</v>
      </c>
      <c r="C13" s="8"/>
      <c r="D13" s="8"/>
      <c r="E13" s="8"/>
      <c r="F13" s="8"/>
      <c r="G13" s="5"/>
      <c r="H13" s="5"/>
    </row>
    <row r="14" spans="1:8" ht="15.75" x14ac:dyDescent="0.25">
      <c r="A14" s="1"/>
      <c r="B14" s="2" t="s">
        <v>19</v>
      </c>
      <c r="C14" s="12"/>
      <c r="D14" s="12"/>
      <c r="E14" s="12"/>
      <c r="F14" s="12"/>
      <c r="G14" s="12"/>
      <c r="H14" s="13"/>
    </row>
  </sheetData>
  <mergeCells count="12">
    <mergeCell ref="B1:H1"/>
    <mergeCell ref="B2:H2"/>
    <mergeCell ref="B3:H3"/>
    <mergeCell ref="A5:A7"/>
    <mergeCell ref="B5:B7"/>
    <mergeCell ref="C5:C7"/>
    <mergeCell ref="D5:G5"/>
    <mergeCell ref="H5:H7"/>
    <mergeCell ref="D6:D7"/>
    <mergeCell ref="E6:E7"/>
    <mergeCell ref="F6:F7"/>
    <mergeCell ref="G6:G7"/>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8"/>
  <sheetViews>
    <sheetView tabSelected="1" workbookViewId="0">
      <selection activeCell="E18" sqref="E18"/>
    </sheetView>
  </sheetViews>
  <sheetFormatPr defaultRowHeight="15" x14ac:dyDescent="0.25"/>
  <cols>
    <col min="1" max="1" width="5.85546875" customWidth="1"/>
    <col min="2" max="2" width="53" customWidth="1"/>
    <col min="3" max="3" width="15.28515625" customWidth="1"/>
    <col min="4" max="4" width="13.85546875" customWidth="1"/>
    <col min="5" max="5" width="14.28515625" customWidth="1"/>
    <col min="6" max="6" width="24.85546875" customWidth="1"/>
  </cols>
  <sheetData>
    <row r="1" spans="1:6" ht="18.75" x14ac:dyDescent="0.25">
      <c r="B1" s="26" t="s">
        <v>43</v>
      </c>
      <c r="C1" s="26"/>
      <c r="D1" s="26"/>
      <c r="E1" s="26"/>
      <c r="F1" s="26"/>
    </row>
    <row r="2" spans="1:6" ht="18.75" x14ac:dyDescent="0.25">
      <c r="B2" s="26" t="s">
        <v>34</v>
      </c>
      <c r="C2" s="26"/>
      <c r="D2" s="26"/>
      <c r="E2" s="26"/>
      <c r="F2" s="26"/>
    </row>
    <row r="3" spans="1:6" ht="39" customHeight="1" x14ac:dyDescent="0.25">
      <c r="B3" s="27" t="str">
        <f>Phuluc3!B3</f>
        <v>(Kèm theo Báo cáo số:        /UBND ngày     /9/2023
 của UBND xã Ba Trang)</v>
      </c>
      <c r="C3" s="27"/>
      <c r="D3" s="27"/>
      <c r="E3" s="27"/>
      <c r="F3" s="27"/>
    </row>
    <row r="5" spans="1:6" ht="15.75" customHeight="1" x14ac:dyDescent="0.25">
      <c r="A5" s="20" t="s">
        <v>1</v>
      </c>
      <c r="B5" s="20" t="s">
        <v>2</v>
      </c>
      <c r="C5" s="28" t="s">
        <v>20</v>
      </c>
      <c r="D5" s="28" t="s">
        <v>46</v>
      </c>
      <c r="E5" s="28" t="s">
        <v>47</v>
      </c>
      <c r="F5" s="20" t="s">
        <v>4</v>
      </c>
    </row>
    <row r="6" spans="1:6" ht="22.5" customHeight="1" x14ac:dyDescent="0.25">
      <c r="A6" s="21"/>
      <c r="B6" s="21"/>
      <c r="C6" s="33"/>
      <c r="D6" s="33"/>
      <c r="E6" s="33"/>
      <c r="F6" s="21"/>
    </row>
    <row r="7" spans="1:6" ht="6.75" hidden="1" customHeight="1" x14ac:dyDescent="0.25">
      <c r="A7" s="22"/>
      <c r="B7" s="22"/>
      <c r="C7" s="29"/>
      <c r="D7" s="29"/>
      <c r="E7" s="29"/>
      <c r="F7" s="22"/>
    </row>
    <row r="8" spans="1:6" ht="15.75" x14ac:dyDescent="0.25">
      <c r="A8" s="18" t="s">
        <v>33</v>
      </c>
      <c r="B8" s="18" t="s">
        <v>32</v>
      </c>
      <c r="C8" s="17" t="s">
        <v>48</v>
      </c>
      <c r="D8" s="17" t="s">
        <v>28</v>
      </c>
      <c r="E8" s="17" t="s">
        <v>45</v>
      </c>
      <c r="F8" s="18" t="s">
        <v>29</v>
      </c>
    </row>
    <row r="9" spans="1:6" ht="21.75" customHeight="1" x14ac:dyDescent="0.25">
      <c r="A9" s="1" t="s">
        <v>9</v>
      </c>
      <c r="B9" s="2" t="s">
        <v>10</v>
      </c>
      <c r="C9" s="3"/>
      <c r="D9" s="3">
        <v>0</v>
      </c>
      <c r="E9" s="3">
        <v>0</v>
      </c>
      <c r="F9" s="5"/>
    </row>
    <row r="10" spans="1:6" ht="30.75" customHeight="1" x14ac:dyDescent="0.25">
      <c r="A10" s="1"/>
      <c r="B10" s="2" t="s">
        <v>11</v>
      </c>
      <c r="C10" s="4"/>
      <c r="D10" s="4">
        <v>0</v>
      </c>
      <c r="E10" s="4">
        <v>0</v>
      </c>
      <c r="F10" s="5"/>
    </row>
    <row r="11" spans="1:6" ht="18.75" customHeight="1" x14ac:dyDescent="0.25">
      <c r="A11" s="6">
        <v>1</v>
      </c>
      <c r="B11" s="7" t="s">
        <v>12</v>
      </c>
      <c r="C11" s="5"/>
      <c r="D11" s="5"/>
      <c r="E11" s="5"/>
      <c r="F11" s="9"/>
    </row>
    <row r="12" spans="1:6" ht="18" customHeight="1" x14ac:dyDescent="0.25">
      <c r="A12" s="10"/>
      <c r="B12" s="11" t="s">
        <v>13</v>
      </c>
      <c r="C12" s="8"/>
      <c r="D12" s="8"/>
      <c r="E12" s="8"/>
      <c r="F12" s="5"/>
    </row>
    <row r="13" spans="1:6" ht="19.5" customHeight="1" x14ac:dyDescent="0.25">
      <c r="A13" s="6">
        <v>2</v>
      </c>
      <c r="B13" s="7" t="s">
        <v>14</v>
      </c>
      <c r="C13" s="5"/>
      <c r="D13" s="5"/>
      <c r="E13" s="5"/>
      <c r="F13" s="5"/>
    </row>
    <row r="14" spans="1:6" ht="20.25" customHeight="1" x14ac:dyDescent="0.25">
      <c r="A14" s="10"/>
      <c r="B14" s="11" t="s">
        <v>13</v>
      </c>
      <c r="C14" s="8"/>
      <c r="D14" s="8"/>
      <c r="E14" s="8"/>
      <c r="F14" s="5"/>
    </row>
    <row r="15" spans="1:6" ht="21.75" customHeight="1" x14ac:dyDescent="0.25">
      <c r="A15" s="1" t="s">
        <v>15</v>
      </c>
      <c r="B15" s="2" t="s">
        <v>16</v>
      </c>
      <c r="C15" s="4"/>
      <c r="D15" s="34">
        <v>0.4</v>
      </c>
      <c r="E15" s="34">
        <v>0.5</v>
      </c>
      <c r="F15" s="5"/>
    </row>
    <row r="16" spans="1:6" ht="81" customHeight="1" x14ac:dyDescent="0.25">
      <c r="A16" s="6">
        <v>1</v>
      </c>
      <c r="B16" s="2" t="s">
        <v>17</v>
      </c>
      <c r="C16" s="8"/>
      <c r="D16" s="8"/>
      <c r="E16" s="8"/>
      <c r="F16" s="5"/>
    </row>
    <row r="17" spans="1:6" ht="80.25" customHeight="1" x14ac:dyDescent="0.25">
      <c r="A17" s="6">
        <v>2</v>
      </c>
      <c r="B17" s="2" t="s">
        <v>18</v>
      </c>
      <c r="C17" s="8"/>
      <c r="D17" s="37">
        <v>0.4</v>
      </c>
      <c r="E17" s="37">
        <v>0.5</v>
      </c>
      <c r="F17" s="5"/>
    </row>
    <row r="18" spans="1:6" ht="15.75" x14ac:dyDescent="0.25">
      <c r="A18" s="1"/>
      <c r="B18" s="2" t="s">
        <v>19</v>
      </c>
      <c r="C18" s="12"/>
      <c r="D18" s="39">
        <f>SUM(D10+D15)</f>
        <v>0.4</v>
      </c>
      <c r="E18" s="39">
        <f>SUM(E10+E15)</f>
        <v>0.5</v>
      </c>
      <c r="F18" s="13"/>
    </row>
  </sheetData>
  <mergeCells count="9">
    <mergeCell ref="B1:F1"/>
    <mergeCell ref="B2:F2"/>
    <mergeCell ref="B3:F3"/>
    <mergeCell ref="A5:A7"/>
    <mergeCell ref="B5:B7"/>
    <mergeCell ref="C5:C7"/>
    <mergeCell ref="F5:F7"/>
    <mergeCell ref="D5:D7"/>
    <mergeCell ref="E5:E7"/>
  </mergeCells>
  <pageMargins left="0.85" right="0.79"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Phuluc2</vt:lpstr>
      <vt:lpstr>Phuluc3</vt:lpstr>
      <vt:lpstr>Phuluc4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2023-09-19T15:14:42Z</cp:lastPrinted>
  <dcterms:created xsi:type="dcterms:W3CDTF">2023-09-18T20:51:41Z</dcterms:created>
  <dcterms:modified xsi:type="dcterms:W3CDTF">2023-09-22T04:19:33Z</dcterms:modified>
</cp:coreProperties>
</file>